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C:\Users\vaida.burokiene\Downloads\"/>
    </mc:Choice>
  </mc:AlternateContent>
  <xr:revisionPtr revIDLastSave="0" documentId="8_{A3EE01EC-7958-4B8C-9999-E8300AA028CB}" xr6:coauthVersionLast="46" xr6:coauthVersionMax="46" xr10:uidLastSave="{00000000-0000-0000-0000-000000000000}"/>
  <bookViews>
    <workbookView xWindow="-108" yWindow="-108" windowWidth="23256" windowHeight="12576" xr2:uid="{00000000-000D-0000-FFFF-FFFF00000000}"/>
  </bookViews>
  <sheets>
    <sheet name="Lapas1" sheetId="1" r:id="rId1"/>
  </sheets>
  <definedNames>
    <definedName name="_xlnm.Print_Area" localSheetId="0">Lapas1!$A$1:$K$28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 i="1" l="1"/>
  <c r="I16" i="1"/>
  <c r="G16" i="1"/>
</calcChain>
</file>

<file path=xl/sharedStrings.xml><?xml version="1.0" encoding="utf-8"?>
<sst xmlns="http://schemas.openxmlformats.org/spreadsheetml/2006/main" count="48" uniqueCount="45">
  <si>
    <t>Eil. Nr.</t>
  </si>
  <si>
    <t>Preliminari projekto tinkamų finansuoti išlaidų suma (eurais)</t>
  </si>
  <si>
    <t>Paraiškos finansuoti projektą pateikimo įgyvendinančiajai institucijai terminas</t>
  </si>
  <si>
    <t>Iš viso</t>
  </si>
  <si>
    <t>Projekto tikslas, uždaviniai, veiklos ir jų fiziniai įgyvendinimo rodikliai</t>
  </si>
  <si>
    <t>Projekto stebėsenos rodikliai ir jų reikšmės</t>
  </si>
  <si>
    <t>Pareiškėjo pavadinimas ir kontaktiniai duomenys</t>
  </si>
  <si>
    <t>Papildomi reikalavimai projektui</t>
  </si>
  <si>
    <t xml:space="preserve">Kiti projekto finansavimo šaltiniai </t>
  </si>
  <si>
    <t>(nurodomas sąrašo numeris)</t>
  </si>
  <si>
    <t>Projektui suplanuotos skirti paramos lėšos</t>
  </si>
  <si>
    <t xml:space="preserve"> Vietos plėtros projekto (toliau – projektas) preliminarus pavadinimas</t>
  </si>
  <si>
    <t>(Vietos plėtros projektų sąrašo forma)</t>
  </si>
  <si>
    <t>Vietos plėtros strategijos (toliau - strategija) įgyvendinimo veiksmo, kuriam įgyvendinti skirtas projektas, numeris ir pavadinimas</t>
  </si>
  <si>
    <t>(miesto vietos veiklos grupės (toliau - VVG) pavadinimas)</t>
  </si>
  <si>
    <t>Vietos plėtros strategijų atrankos ir įgyvendinimo taisyklių 5 priedas</t>
  </si>
  <si>
    <t>1.</t>
  </si>
  <si>
    <t>Marijampolės miesto vietos veiklos grupė</t>
  </si>
  <si>
    <t>1. Projektu turi būti suteikta nauda ne mažiau kaip 103 (šimtui trims) socialinę atskirtį patiriantiems asmenims
2. Projektu turi būti prisidedama prie Strategijos 1.1 Uždavinio įgyvendinimo stebėsenos rodiklio „Savanorių, savanoriaujančių socialinio sektoriaus nevyriausybinėje organizacijoje ir nesančių tos organizacijos nariu, skaičius“.</t>
  </si>
  <si>
    <t>Marijampolės socialinės pagalbos centras
P.Kriaučiūno g. 2, Marijampolė
centras@mspc.lt
834352287</t>
  </si>
  <si>
    <t>Marijampolės miesto bendruomenės narių socialinės atskirties mažinimas teikiant sociokultūrines paslaugas.</t>
  </si>
  <si>
    <t>Projekto tikslas: mažinti Marijampolės miesto gyventojų socialinę atskirtį bendruomenėje per sociokultūrinių veiklų organizavimą ir savanorystės skatinimą.
Projekto uždavinys: 
1. Teikti sociokultūrines paslaugas Marijampolės miesto gyventojams, patiriantiems socialinę atskirtį bendruomenėje.
2. Savanorystės skatinimas NVO organizacijoje.
Projekto veiklos:
1.1. Meninių užsiėmimų organizavimas. (BIVP projektų veiklų dalyviai - 72)
1.2. Išvykų organizavimas. (BIVP projektų veiklų dalyviai - 12)
1.3. Diskusijų klubų rengimas.(BIVP projektų veiklų dalyviai - 24)
1.4. Laisvalaikio organizavimas.(BIVP projektų veiklų dalyviai - 24)
2.1.Savanorių paieška ir motyvacijos priemonių organizavimas.(BIVP projektų veiklų dalyviai - 10)
2.2. Savanorių mokymai. (BIVP projektų veiklų dalyviai - 10)
2.3. Savanorių motyvacijos palaikymas. (BIVP projektų veiklų dalyviai - 10)</t>
  </si>
  <si>
    <t xml:space="preserve">Priemonės PFSA nurodyti produkto rodikliai:
BIVP projektų veiklų dalyviai (įskaitant visas tikslines grupes) - 114
Projektų, kuriuos visiškai arba iš dalies įgyvendino socialiniai partneriai ar NVO, skaičius - 1
Kiti strategijoje nurodyti produkto rodikliai:
Savanorių, savanoriaujančių socialinio sektoriaus nevyriausybinėje organizacijoje ir neesančių tos
organizacijos nariu, skaičius - 10
Strategijoje nurodyti rezultato rodikliai:
Asmenų turinčių negalią, įtraukiamų į socialinio sektoriaus nevyriausybinių organizacijų vykdomas
veiklas, skaičius - 55
Socialinių partnerių organizacijose ar NVO savanoriaujančių dalyvių dalis praėjus 6 mėn. po dalyvavimo ESF veiklose – 5 
Darbingi asmenys (vietos bendruomenės nariai), kurių
socialinė atskirtis sumažėjo dėl projekto veiklų dalyvių
dalyvavimo projekto veiklose (praėjus 6 mėnesiams po
projekto veiklų dalyvių dalyvavimo ESF veiklose) - 15
</t>
  </si>
  <si>
    <t xml:space="preserve">                                                     REZERVINIS VIETOS PLĖTROS PROJEKTŲ SĄRAŠAS</t>
  </si>
  <si>
    <r>
      <t>NR. 01R</t>
    </r>
    <r>
      <rPr>
        <b/>
        <u/>
        <sz val="12"/>
        <rFont val="Times New Roman"/>
        <family val="1"/>
      </rPr>
      <t xml:space="preserve">                    </t>
    </r>
  </si>
  <si>
    <t>2.</t>
  </si>
  <si>
    <t>Marijampolės žmonių su negalia socialinė integracija į visuomenę ir atskirties mažinimas per sporto ir kultūrines veiklas.</t>
  </si>
  <si>
    <t>Lietuvos žmonių su negalia tinklinio ir badmintono asociacija
Vytenio g., 47, Marijampolė
+370 651 22894
info@sitvolley.eu.lt</t>
  </si>
  <si>
    <t>Projekto tikslas: Sudaryti sąlygas visuomenės švietimui ir neįgaliųjų socialinei integracijai į visuomenę per sportines ir kultūrines veiklas, didinančias toleranciją ir gerinančias neįgaliųjų įgūdžius.
Projekto uždavinys: 
1. Neįgaliųjų integracija į visuomenę per sportą ir kūno kultūrą
2. Neįgaliųjų integracija į visuomenę per kultūrinius renginius
3. Švietėjiška veikla visuomenei apie neįgaliųjų kasdienybę ir norus visuomenėje
Projekto veiklos:
1.1. Sporto stovyklos „Pirma rungtis, pirmas žingsnis“ organizavimas neįgaliesiems ir jų artimiesiems (BIVP projektų veiklų dalyviai - 30)
1.2. Poilsinės stovyklos „Gamtos ramybė“ su meditaciniais ir sveikatinimo užsiėmimais organizavimas (BIVP projektų veiklų dalyviai - 25)
1.3. Poilsinė sporto stovykla „Aktyviai ilsėtis yra gerai“ neįgaliesiems prie ežero ir laužo (BIVP projektų veiklų dalyviai - 30)
1.4. Sportinis neįgalių vaikų turnyras pajūryje „Saulės draugučiai“ (BIVP projektų veiklų dalyviai - 20)
1.5. Sportinė neįgaliųjų stovykla prie jūros „Saulės dienos“ (BIVP projektų veiklų dalyviai - 30)
2.1. Velykų šventė ir velykinių margučių paieška vaikams su negalia „Kur pasislėpė Velykų zuikutis“ (BIVP projektų veiklų dalyviai - 35)
2.2. Tapybos stovykla mozaikai sukurti „Lygybės spalvos“ (BIVP projektų veiklų dalyviai - 22)
2.3. Tapybos stovykla, 3D mozaikai sukurti „Gyvenimo keliai“ (BIVP projektų veiklų dalyviai - 22)
2.4. 2 dienų ekskursija po skirtingas Lietuvos ir Lenkijos vietoves „Istorijos keliais“ (BIVP projektų veiklų dalyviai - 20)
2.5. Kalėdų senelio šventė jaunam ir dideliam „Atrieda Kalėdos“ (BIVP projektų veiklų dalyviai - 60)
3.1. Pristatoma lygybė tarp visų, paroda – „Lygybės ženklas“ (BIVP projektų veiklų dalyviai - 10)
3.2. Pristatomas mūsų bendras pakilimų ir sunkumų pasaulis, paroda – „Bendras gyvenimas“ (BIVP projektų veiklų dalyviai - 10)</t>
  </si>
  <si>
    <t>1.1.2 veiksmas „Sociokultūrinių veiklų, susijusių su senjorų, neįgaliųjų, vienišų asmenų, pabėgėlių integacija į visuomenę, organizavimas“</t>
  </si>
  <si>
    <t xml:space="preserve">Priemonės PFSA nurodyti produkto rodikliai:
BIVP projektų veiklų dalyviai (įskaitant visas tikslines grupes) - 130
Projektų, kuriuos visiškai arba iš dalies įgyvendino socialiniai partneriai ar NVO, skaičius - 1
Kiti strategijoje nurodyti produkto rodikliai:
Savanorių, savanoriaujančių socialinio sektoriaus nevyriausybinėje organizacijoje ir neesančių tos
organizacijos nariu, skaičius - 16
Strategijoje nurodyti rezultato rodikliai:
Asmenų turinčių negalią, įtraukiamų į socialinio sektoriaus nevyriausybinių organizacijų vykdomas
veiklas, skaičius - 75
Socialinių partnerių organizacijose ar NVO savanoriaujančių dalyvių dalis praėjus 6 mėn. po dalyvavimo ESF veiklose – 8 
Darbingi asmenys (vietos bendruomenės nariai), kurių
socialinė atskirtis sumažėjo dėl projekto veiklų dalyvių
dalyvavimo projekto veiklose (praėjus 6 mėnesiams po
projekto veiklų dalyvių dalyvavimo ESF veiklose) - 15
</t>
  </si>
  <si>
    <t xml:space="preserve">PATVIRTINTA 
Marijampolės miesto vietos veiklos grupės valdybos
2020 m. kovo 13 d. sprendimu Nr. 2020/03-13 
PAPILDYTA
2020 m. birželio 30 sprendimu Nr.2020/06-30                                                      </t>
  </si>
  <si>
    <t>Marijampolės krašto samariečių bendrija
marijampoleslsb@gmail.com
868894458
J.Jablonskio g. 2a, Marijampolė</t>
  </si>
  <si>
    <t>„GYVENU KITAIP“</t>
  </si>
  <si>
    <t>Projekto tikslas: Socialinę atskirtį patiriančių asmenų: daugiavaikių, nepasiturinčių,  socialinės rizikos šeimų ir jų vaikų, senjorų, neįgaliųjų ir jų šeimos narių socialinės atskirties mažinimas Marijampolės mieste, pasitelkiant savanorius.
Projekto uždavinys: 
1. Skatinti savanorystę
2. Socialinių įgūdžių ugdymas
3.Ugdyti vaikų, šeimų, senjorų ir neįgaliųjų kūrybinius, emocinius ir bendravimo įgūdžius, teikiant sociokultūrines paslaugas
Projekto veiklos:
1.1. Savanorių mokymai (11 asmenų)
2.1. Mokymai aktualiomis šeimai temomis (20 asmenų)
2.2.Mokymai ir pagalba  neįgaliesiems (40 asmenų)
3.1. Patyriminiai seminarai vaikams (10 asmenų)
3.2. Dienos užimtumas-Kūrybinės dirbtuvės (60 asmenų)</t>
  </si>
  <si>
    <t xml:space="preserve">Priemonės PFSA nurodyti produkto rodikliai:
BIVP projektų veiklų dalyviai (įskaitant visas tikslines grupes) - 70
Projektų, kuriuos visiškai arba iš dalies įgyvendino socialiniai partneriai ar NVO, skaičius - 1
Kiti strategijoje nurodyti produkto rodikliai:
Savanorių, savanoriaujančių socialinio sektoriaus nevyriausybinėje organizacijoje ir neesančių tos
organizacijos nariu, skaičius - 11
Strategijoje nurodyti rezultato rodikliai:
Asmenų turinčių negalią, įtraukiamų į socialinio sektoriaus nevyriausybinių organizacijų vykdomas
veiklas, skaičius - 40
Darbingi asmenys (vietos bendruomenės nariai), kurių
socialinė atskirtis sumažėjo dėl projekto veiklų dalyvių
dalyvavimo projekto veiklose (praėjus 6 mėnesiams po
projekto veiklų dalyvių dalyvavimo ESF veiklose) - 25
Socialinių partnerių organizacijose ar NVO savanoriaujančių dalyvių dalis praėjus 6 mėn. po dalyvavimo ESF veiklose – 16 asmenų.
</t>
  </si>
  <si>
    <t>1.1.1 veiksmas „Socialinę atskirtį patiriančių šeimų ir jų narių socialinę integraciją skatinančių veiklų organizavimas pritraukiant išorės savanorius“.</t>
  </si>
  <si>
    <t>1. Projektu turi būti suteikta nauda ne mažiau kaip 50 (penkiasdešimt) socialinę atskirtį patiriančių asmenų.
2. Projektu turi būti prisidedama prie Strategijos 1.1 Uždavinio įgyvendinimo stebėsenos rodiklio „Savanorių, savanoriaujančių socialinio sektoriaus nevyriausybinėje organizacijoje ir nesančių tos organizacijos nariu, skaičius“.</t>
  </si>
  <si>
    <t>3.</t>
  </si>
  <si>
    <t>4.</t>
  </si>
  <si>
    <t>Ekonomiškai neaktyvių Marijampolės gyventojų padėties darbo rinkoje gerinimas, suteikiant jiems naujas kompetencijas ir įgūdžius</t>
  </si>
  <si>
    <t>Projekto tikslas: Naujų teorinių ir praktinių įgūdžių, žinių ir informacijos suteikimas Marijampolės miesto  darbingiems, ekonomiškai neaktyviems gyventojams, siekiant pagerinti šių asmenų padėtį darbo rinkoje 
Projekto uždavinys: 
1. Teikti motyvavimo, orientavimo, informavimo konsultacijas, siekiant pagerinti padėtį darbo rinkoje
2.Suteikti naujų ar papildyti turimus dalyvių sugebėjimus ir kompetencijas
3.Skatinti ekonomiškai neaktyvių asmenų savanorišką veiklą
Projekto veiklos:
1.1.Individualus profesinis motyvavimas, orientavimas, informavimas, konsultavimasi (40 dalyvių)
1..2.Grupinės konsultacijos galimybės darbo rinkoje (įsidarbinimas/mokymasis/verslumas) (40 dalyvių)
2.1. D. Super gyvenimo ir karjeros planavimo mokymai (40 dalyvių)
2.2. Mokymai „Iniciatyva ir verslumas“ (24 dalyvių)
3.1. Savanoriška veikla (20 dalyvių)</t>
  </si>
  <si>
    <t xml:space="preserve">Priemonės PFSA nurodyti produkto rodikliai:
BIVP projektų veiklų dalyviai (įskaitant visas tikslines grupes) - 40
Projektų, kuriuos visiškai arba iš dalies įgyvendino socialiniai partneriai ar NVO, skaičius - 1
Kiti strategijoje nurodyti produkto rodikliai:
Jaunimo, kurių amžius 14-29 metai dalyvavimas projekto veiklose - 15
Strategijoje nurodyti rezultato rodikliai:
Jaunimo, kurių amžius 14-29 metai dalyvavimas projekto veiklose - 15
Socialinių partnerių organizacijose ar NVO savanoriaujančių dalyvių ( vietos bendruomenės nariai) dalies padidėjimas praėjus 6 mėnesiams po dalyvavimo ESF veiklose.) - 5
BIVP projektų veiklų dalyvių, kurių padėtis darbo rinkoje pagerėjo praėjus 6 mėnesiams po dalyvavimo ESF veiklose, dalis – 15 asmenų.
</t>
  </si>
  <si>
    <t xml:space="preserve">1.6. Projektu turi būti suteikta nauda ne mažiau kaip 30 (trisdešimčiai) asmenų iš tikslinių grupių. </t>
  </si>
  <si>
    <t>2.1.2. veiksmas „Konsultavimo ir tarpininkavimo įdarbinant paslaugų teikimas neaktyviems darbingiems gyventojams“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</si>
</sst>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186"/>
      <scheme val="minor"/>
    </font>
    <font>
      <sz val="10"/>
      <name val="Arial"/>
      <family val="2"/>
      <charset val="186"/>
    </font>
    <font>
      <sz val="12"/>
      <color theme="1"/>
      <name val="Times New Roman"/>
      <family val="1"/>
    </font>
    <font>
      <sz val="12"/>
      <name val="Times New Roman"/>
      <family val="1"/>
    </font>
    <font>
      <b/>
      <sz val="12"/>
      <color theme="1"/>
      <name val="Times New Roman"/>
      <family val="1"/>
    </font>
    <font>
      <b/>
      <sz val="12"/>
      <name val="Times New Roman"/>
      <family val="1"/>
    </font>
    <font>
      <b/>
      <u/>
      <sz val="12"/>
      <name val="Times New Roman"/>
      <family val="1"/>
    </font>
    <font>
      <i/>
      <sz val="12"/>
      <name val="Times New Roman"/>
      <family val="1"/>
    </font>
    <font>
      <u/>
      <sz val="12"/>
      <color theme="1"/>
      <name val="Times New Roman"/>
      <family val="1"/>
    </font>
    <font>
      <b/>
      <sz val="10"/>
      <color theme="1"/>
      <name val="Times New Roman"/>
      <family val="1"/>
    </font>
    <font>
      <i/>
      <sz val="10"/>
      <color theme="1"/>
      <name val="Times New Roman"/>
      <family val="1"/>
    </font>
    <font>
      <b/>
      <i/>
      <sz val="10"/>
      <color theme="1"/>
      <name val="Times New Roman"/>
      <family val="1"/>
    </font>
    <font>
      <i/>
      <sz val="10"/>
      <name val="Times New Roman"/>
      <family val="1"/>
    </font>
    <font>
      <b/>
      <sz val="11"/>
      <name val="Times New Roman"/>
      <family val="1"/>
    </font>
    <font>
      <sz val="11"/>
      <color theme="1"/>
      <name val="Times New Roman"/>
      <family val="1"/>
    </font>
    <font>
      <sz val="11"/>
      <name val="Times New Roman"/>
      <family val="1"/>
    </font>
    <font>
      <sz val="8"/>
      <name val="Calibri"/>
      <family val="2"/>
      <charset val="186"/>
      <scheme val="minor"/>
    </font>
    <font>
      <sz val="12"/>
      <color theme="1"/>
      <name val="Times New Roman"/>
      <family val="1"/>
      <charset val="186"/>
    </font>
    <font>
      <sz val="11"/>
      <color rgb="FF000000"/>
      <name val="Times New Roman"/>
      <family val="1"/>
    </font>
    <font>
      <sz val="11"/>
      <name val="Times New Roman"/>
      <family val="1"/>
      <charset val="186"/>
    </font>
    <font>
      <sz val="11"/>
      <color rgb="FF000000"/>
      <name val="Times New Roman"/>
      <family val="1"/>
      <charset val="186"/>
    </font>
    <font>
      <sz val="12"/>
      <color rgb="FF000000"/>
      <name val="Times New Roman"/>
      <family val="1"/>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49">
    <xf numFmtId="0" fontId="0" fillId="0" borderId="0" xfId="0"/>
    <xf numFmtId="0" fontId="2" fillId="0" borderId="0" xfId="0" applyFont="1"/>
    <xf numFmtId="0" fontId="3" fillId="0" borderId="0" xfId="1" applyFont="1" applyFill="1" applyAlignment="1">
      <alignment vertical="top"/>
    </xf>
    <xf numFmtId="0" fontId="3" fillId="0" borderId="0" xfId="1" applyFont="1" applyFill="1" applyAlignment="1">
      <alignment vertical="top" wrapText="1"/>
    </xf>
    <xf numFmtId="0" fontId="4" fillId="0" borderId="0" xfId="0" applyFont="1" applyAlignment="1">
      <alignment horizontal="center"/>
    </xf>
    <xf numFmtId="0" fontId="3" fillId="0" borderId="0" xfId="0" applyFont="1"/>
    <xf numFmtId="0" fontId="4" fillId="0" borderId="0" xfId="0" applyFont="1" applyAlignment="1">
      <alignment horizontal="center" wrapText="1"/>
    </xf>
    <xf numFmtId="0" fontId="5" fillId="0" borderId="0" xfId="1" applyFont="1" applyAlignment="1">
      <alignment wrapText="1"/>
    </xf>
    <xf numFmtId="0" fontId="7" fillId="0" borderId="0" xfId="0" applyFont="1"/>
    <xf numFmtId="2" fontId="3" fillId="0" borderId="0" xfId="1" applyNumberFormat="1" applyFont="1" applyFill="1" applyBorder="1" applyAlignment="1">
      <alignment horizontal="center" vertical="center"/>
    </xf>
    <xf numFmtId="0" fontId="13" fillId="2" borderId="5" xfId="1" applyFont="1" applyFill="1" applyBorder="1" applyAlignment="1">
      <alignment horizontal="center" vertical="center" wrapText="1"/>
    </xf>
    <xf numFmtId="0" fontId="13" fillId="2" borderId="1" xfId="1" applyFont="1" applyFill="1" applyBorder="1" applyAlignment="1">
      <alignment horizontal="center" vertical="top" wrapText="1"/>
    </xf>
    <xf numFmtId="4" fontId="14" fillId="0" borderId="1" xfId="0" applyNumberFormat="1" applyFont="1" applyFill="1" applyBorder="1" applyAlignment="1">
      <alignment horizontal="center" vertical="center"/>
    </xf>
    <xf numFmtId="4" fontId="14" fillId="0" borderId="1" xfId="0" applyNumberFormat="1" applyFont="1" applyFill="1" applyBorder="1" applyAlignment="1">
      <alignment horizontal="center" vertical="top" wrapText="1"/>
    </xf>
    <xf numFmtId="4" fontId="15" fillId="0" borderId="1" xfId="1" applyNumberFormat="1" applyFont="1" applyFill="1" applyBorder="1" applyAlignment="1">
      <alignment horizontal="center" vertical="top" wrapText="1"/>
    </xf>
    <xf numFmtId="4" fontId="15" fillId="0" borderId="1" xfId="1" applyNumberFormat="1" applyFont="1" applyFill="1" applyBorder="1" applyAlignment="1">
      <alignment horizontal="left" vertical="top" wrapText="1"/>
    </xf>
    <xf numFmtId="14" fontId="15" fillId="0" borderId="1" xfId="1" applyNumberFormat="1" applyFont="1" applyFill="1" applyBorder="1" applyAlignment="1">
      <alignment horizontal="center" vertical="top"/>
    </xf>
    <xf numFmtId="0" fontId="15" fillId="0" borderId="2" xfId="1" applyFont="1" applyFill="1" applyBorder="1" applyAlignment="1">
      <alignment horizontal="left" vertical="top" wrapText="1"/>
    </xf>
    <xf numFmtId="4" fontId="14" fillId="0" borderId="1" xfId="0" applyNumberFormat="1" applyFont="1" applyFill="1" applyBorder="1" applyAlignment="1">
      <alignment horizontal="left" vertical="top" wrapText="1"/>
    </xf>
    <xf numFmtId="4" fontId="14" fillId="3" borderId="1" xfId="0" applyNumberFormat="1" applyFont="1" applyFill="1" applyBorder="1" applyAlignment="1">
      <alignment horizontal="center" vertical="center"/>
    </xf>
    <xf numFmtId="0" fontId="17" fillId="0" borderId="0" xfId="0" applyFont="1" applyAlignment="1">
      <alignment vertical="top" wrapText="1"/>
    </xf>
    <xf numFmtId="4" fontId="18" fillId="0" borderId="1" xfId="0" applyNumberFormat="1" applyFont="1" applyBorder="1" applyAlignment="1">
      <alignment horizontal="center" vertical="center"/>
    </xf>
    <xf numFmtId="4" fontId="18" fillId="0" borderId="2" xfId="0" applyNumberFormat="1" applyFont="1" applyBorder="1" applyAlignment="1">
      <alignment horizontal="left" vertical="top" wrapText="1"/>
    </xf>
    <xf numFmtId="4" fontId="15" fillId="0" borderId="2" xfId="0" applyNumberFormat="1" applyFont="1" applyBorder="1" applyAlignment="1">
      <alignment horizontal="left" vertical="top" wrapText="1"/>
    </xf>
    <xf numFmtId="2" fontId="19" fillId="0" borderId="10" xfId="0" applyNumberFormat="1" applyFont="1" applyBorder="1" applyAlignment="1">
      <alignment horizontal="center" vertical="top" wrapText="1"/>
    </xf>
    <xf numFmtId="2" fontId="20" fillId="0" borderId="0" xfId="0" applyNumberFormat="1" applyFont="1" applyAlignment="1">
      <alignment horizontal="center" vertical="top"/>
    </xf>
    <xf numFmtId="2" fontId="19" fillId="0" borderId="11" xfId="0" applyNumberFormat="1" applyFont="1" applyBorder="1" applyAlignment="1">
      <alignment horizontal="center" vertical="top" wrapText="1"/>
    </xf>
    <xf numFmtId="14" fontId="15" fillId="0" borderId="1" xfId="0" applyNumberFormat="1" applyFont="1" applyBorder="1" applyAlignment="1">
      <alignment horizontal="center" vertical="top"/>
    </xf>
    <xf numFmtId="0" fontId="15" fillId="0" borderId="2" xfId="0" applyFont="1" applyBorder="1" applyAlignment="1">
      <alignment horizontal="left" vertical="top" wrapText="1"/>
    </xf>
    <xf numFmtId="0" fontId="21" fillId="0" borderId="0" xfId="0" applyFont="1"/>
    <xf numFmtId="0" fontId="8" fillId="0" borderId="9" xfId="0" applyFont="1" applyBorder="1" applyAlignment="1">
      <alignment horizontal="center"/>
    </xf>
    <xf numFmtId="0" fontId="15" fillId="2" borderId="4" xfId="1" applyFont="1" applyFill="1" applyBorder="1" applyAlignment="1">
      <alignment horizontal="center" vertical="center"/>
    </xf>
    <xf numFmtId="0" fontId="15" fillId="2" borderId="2" xfId="1" applyFont="1" applyFill="1" applyBorder="1" applyAlignment="1">
      <alignment horizontal="center" vertical="center"/>
    </xf>
    <xf numFmtId="0" fontId="13" fillId="2" borderId="1" xfId="1" applyFont="1" applyFill="1" applyBorder="1" applyAlignment="1">
      <alignment horizontal="center" vertical="center" wrapText="1"/>
    </xf>
    <xf numFmtId="0" fontId="13" fillId="2" borderId="5" xfId="1" applyFont="1" applyFill="1" applyBorder="1" applyAlignment="1">
      <alignment horizontal="center" vertical="center" wrapText="1"/>
    </xf>
    <xf numFmtId="0" fontId="13" fillId="2" borderId="6" xfId="1" applyFont="1" applyFill="1" applyBorder="1" applyAlignment="1">
      <alignment horizontal="center" vertical="center" wrapText="1"/>
    </xf>
    <xf numFmtId="0" fontId="13" fillId="2" borderId="4" xfId="1" applyFont="1" applyFill="1" applyBorder="1" applyAlignment="1">
      <alignment horizontal="right" vertical="center"/>
    </xf>
    <xf numFmtId="0" fontId="13" fillId="2" borderId="3" xfId="1" applyFont="1" applyFill="1" applyBorder="1" applyAlignment="1">
      <alignment horizontal="right" vertical="center"/>
    </xf>
    <xf numFmtId="0" fontId="13" fillId="2" borderId="2" xfId="1" applyFont="1" applyFill="1" applyBorder="1" applyAlignment="1">
      <alignment horizontal="right" vertical="center"/>
    </xf>
    <xf numFmtId="0" fontId="13" fillId="2" borderId="7" xfId="1" applyFont="1" applyFill="1" applyBorder="1" applyAlignment="1">
      <alignment horizontal="center" vertical="center" wrapText="1"/>
    </xf>
    <xf numFmtId="0" fontId="13" fillId="2" borderId="8" xfId="1" applyFont="1" applyFill="1" applyBorder="1" applyAlignment="1">
      <alignment horizontal="center" vertical="center" wrapText="1"/>
    </xf>
    <xf numFmtId="0" fontId="12" fillId="0" borderId="8" xfId="1" applyFont="1" applyBorder="1" applyAlignment="1">
      <alignment horizontal="center" wrapText="1"/>
    </xf>
    <xf numFmtId="0" fontId="9" fillId="0" borderId="0" xfId="0" applyFont="1" applyAlignment="1">
      <alignment horizontal="center"/>
    </xf>
    <xf numFmtId="0" fontId="4" fillId="0" borderId="9" xfId="0" applyFont="1" applyBorder="1" applyAlignment="1">
      <alignment horizontal="center"/>
    </xf>
    <xf numFmtId="0" fontId="10" fillId="0" borderId="8" xfId="0" applyFont="1" applyBorder="1" applyAlignment="1">
      <alignment horizontal="center" vertical="top"/>
    </xf>
    <xf numFmtId="0" fontId="11" fillId="0" borderId="8" xfId="0" applyFont="1" applyBorder="1" applyAlignment="1">
      <alignment horizontal="center" vertical="top"/>
    </xf>
    <xf numFmtId="0" fontId="5" fillId="0" borderId="9" xfId="1" applyFont="1" applyBorder="1" applyAlignment="1">
      <alignment horizontal="center" wrapText="1"/>
    </xf>
    <xf numFmtId="0" fontId="4" fillId="0" borderId="0" xfId="0" applyFont="1" applyAlignment="1">
      <alignment horizontal="center" wrapText="1"/>
    </xf>
    <xf numFmtId="0" fontId="3" fillId="0" borderId="0" xfId="1" applyFont="1" applyAlignment="1">
      <alignment horizontal="left" vertical="top" wrapText="1"/>
    </xf>
  </cellXfs>
  <cellStyles count="2">
    <cellStyle name="Įprastas 2" xfId="1"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8"/>
  <sheetViews>
    <sheetView tabSelected="1" view="pageBreakPreview" topLeftCell="A10" zoomScale="50" zoomScaleNormal="50" zoomScaleSheetLayoutView="50" workbookViewId="0">
      <selection activeCell="N10" sqref="N10"/>
    </sheetView>
  </sheetViews>
  <sheetFormatPr defaultColWidth="9.21875" defaultRowHeight="15.6" x14ac:dyDescent="0.3"/>
  <cols>
    <col min="1" max="1" width="8.77734375" style="1" customWidth="1"/>
    <col min="2" max="2" width="26.44140625" style="1" customWidth="1"/>
    <col min="3" max="3" width="16.109375" style="1" customWidth="1"/>
    <col min="4" max="4" width="90.21875" style="1" customWidth="1"/>
    <col min="5" max="5" width="54.44140625" style="1" customWidth="1"/>
    <col min="6" max="6" width="19.44140625" style="1" customWidth="1"/>
    <col min="7" max="7" width="14" style="1" customWidth="1"/>
    <col min="8" max="8" width="15.44140625" style="1" customWidth="1"/>
    <col min="9" max="9" width="15" style="1" customWidth="1"/>
    <col min="10" max="10" width="15.21875" style="1" customWidth="1"/>
    <col min="11" max="11" width="40" style="1" customWidth="1"/>
    <col min="12" max="16384" width="9.21875" style="1"/>
  </cols>
  <sheetData>
    <row r="1" spans="1:15" ht="33.75" customHeight="1" x14ac:dyDescent="0.3">
      <c r="J1" s="2"/>
      <c r="K1" s="3" t="s">
        <v>15</v>
      </c>
    </row>
    <row r="2" spans="1:15" ht="20.25" customHeight="1" x14ac:dyDescent="0.3">
      <c r="A2" s="42" t="s">
        <v>12</v>
      </c>
      <c r="B2" s="42"/>
      <c r="C2" s="42"/>
      <c r="D2" s="42"/>
      <c r="E2" s="42"/>
      <c r="F2" s="42"/>
      <c r="G2" s="42"/>
      <c r="H2" s="42"/>
      <c r="I2" s="42"/>
      <c r="J2" s="42"/>
      <c r="K2" s="42"/>
    </row>
    <row r="3" spans="1:15" ht="17.25" customHeight="1" x14ac:dyDescent="0.3">
      <c r="A3" s="4"/>
      <c r="B3" s="4"/>
      <c r="C3" s="43" t="s">
        <v>17</v>
      </c>
      <c r="D3" s="43"/>
      <c r="E3" s="43"/>
      <c r="F3" s="43"/>
      <c r="G3" s="43"/>
      <c r="H3" s="43"/>
      <c r="I3" s="43"/>
      <c r="J3" s="43"/>
      <c r="K3" s="4"/>
    </row>
    <row r="4" spans="1:15" ht="23.25" customHeight="1" x14ac:dyDescent="0.3">
      <c r="A4" s="4"/>
      <c r="B4" s="4"/>
      <c r="C4" s="44" t="s">
        <v>14</v>
      </c>
      <c r="D4" s="45"/>
      <c r="E4" s="45"/>
      <c r="F4" s="45"/>
      <c r="G4" s="45"/>
      <c r="H4" s="45"/>
      <c r="I4" s="45"/>
      <c r="J4" s="45"/>
      <c r="K4" s="4"/>
    </row>
    <row r="5" spans="1:15" ht="79.5" customHeight="1" x14ac:dyDescent="0.3">
      <c r="J5" s="48" t="s">
        <v>31</v>
      </c>
      <c r="K5" s="48"/>
    </row>
    <row r="6" spans="1:15" s="5" customFormat="1" ht="25.5" customHeight="1" x14ac:dyDescent="0.3">
      <c r="D6" s="47" t="s">
        <v>23</v>
      </c>
      <c r="E6" s="47"/>
      <c r="F6" s="47"/>
      <c r="G6" s="47"/>
      <c r="H6" s="47"/>
      <c r="I6" s="6"/>
      <c r="J6" s="6"/>
      <c r="K6" s="6"/>
      <c r="L6" s="6"/>
      <c r="M6" s="6"/>
      <c r="N6" s="6"/>
      <c r="O6" s="6"/>
    </row>
    <row r="7" spans="1:15" s="8" customFormat="1" ht="27" customHeight="1" x14ac:dyDescent="0.3">
      <c r="A7" s="7"/>
      <c r="B7" s="7"/>
      <c r="C7" s="7"/>
      <c r="D7" s="7"/>
      <c r="E7" s="46" t="s">
        <v>24</v>
      </c>
      <c r="F7" s="46"/>
      <c r="G7" s="7"/>
      <c r="H7" s="7"/>
      <c r="I7" s="7"/>
      <c r="J7" s="7"/>
      <c r="K7" s="7"/>
    </row>
    <row r="8" spans="1:15" s="5" customFormat="1" ht="14.25" customHeight="1" x14ac:dyDescent="0.3">
      <c r="A8" s="7"/>
      <c r="B8" s="7"/>
      <c r="C8" s="7"/>
      <c r="D8" s="7"/>
      <c r="E8" s="41" t="s">
        <v>9</v>
      </c>
      <c r="F8" s="41"/>
      <c r="G8" s="7"/>
      <c r="H8" s="7"/>
      <c r="I8" s="7"/>
      <c r="J8" s="7"/>
      <c r="K8" s="7"/>
    </row>
    <row r="9" spans="1:15" s="5" customFormat="1" ht="27" customHeight="1" x14ac:dyDescent="0.3">
      <c r="A9" s="33" t="s">
        <v>0</v>
      </c>
      <c r="B9" s="33" t="s">
        <v>6</v>
      </c>
      <c r="C9" s="33" t="s">
        <v>11</v>
      </c>
      <c r="D9" s="34" t="s">
        <v>4</v>
      </c>
      <c r="E9" s="34" t="s">
        <v>5</v>
      </c>
      <c r="F9" s="34" t="s">
        <v>13</v>
      </c>
      <c r="G9" s="39" t="s">
        <v>1</v>
      </c>
      <c r="H9" s="40"/>
      <c r="I9" s="40"/>
      <c r="J9" s="33" t="s">
        <v>2</v>
      </c>
      <c r="K9" s="34" t="s">
        <v>7</v>
      </c>
    </row>
    <row r="10" spans="1:15" s="5" customFormat="1" ht="119.25" customHeight="1" x14ac:dyDescent="0.3">
      <c r="A10" s="34"/>
      <c r="B10" s="34"/>
      <c r="C10" s="34"/>
      <c r="D10" s="35"/>
      <c r="E10" s="35"/>
      <c r="F10" s="35"/>
      <c r="G10" s="10" t="s">
        <v>3</v>
      </c>
      <c r="H10" s="10" t="s">
        <v>10</v>
      </c>
      <c r="I10" s="10" t="s">
        <v>8</v>
      </c>
      <c r="J10" s="34"/>
      <c r="K10" s="35"/>
    </row>
    <row r="11" spans="1:15" s="5" customFormat="1" ht="16.5" customHeight="1" x14ac:dyDescent="0.3">
      <c r="A11" s="11">
        <v>1</v>
      </c>
      <c r="B11" s="11">
        <v>2</v>
      </c>
      <c r="C11" s="11">
        <v>3</v>
      </c>
      <c r="D11" s="11">
        <v>4</v>
      </c>
      <c r="E11" s="11">
        <v>5</v>
      </c>
      <c r="F11" s="11">
        <v>6</v>
      </c>
      <c r="G11" s="11">
        <v>7</v>
      </c>
      <c r="H11" s="11">
        <v>8</v>
      </c>
      <c r="I11" s="11">
        <v>9</v>
      </c>
      <c r="J11" s="11">
        <v>10</v>
      </c>
      <c r="K11" s="11">
        <v>11</v>
      </c>
    </row>
    <row r="12" spans="1:15" s="5" customFormat="1" ht="353.55" customHeight="1" x14ac:dyDescent="0.3">
      <c r="A12" s="12" t="s">
        <v>16</v>
      </c>
      <c r="B12" s="20" t="s">
        <v>27</v>
      </c>
      <c r="C12" s="14" t="s">
        <v>26</v>
      </c>
      <c r="D12" s="15" t="s">
        <v>28</v>
      </c>
      <c r="E12" s="15" t="s">
        <v>30</v>
      </c>
      <c r="F12" s="15" t="s">
        <v>29</v>
      </c>
      <c r="G12" s="13">
        <v>59940</v>
      </c>
      <c r="H12" s="13">
        <v>55144.800000000003</v>
      </c>
      <c r="I12" s="13">
        <v>4795.2</v>
      </c>
      <c r="J12" s="16">
        <v>43922</v>
      </c>
      <c r="K12" s="17" t="s">
        <v>18</v>
      </c>
    </row>
    <row r="13" spans="1:15" ht="296.55" customHeight="1" x14ac:dyDescent="0.3">
      <c r="A13" s="12" t="s">
        <v>25</v>
      </c>
      <c r="B13" s="18" t="s">
        <v>19</v>
      </c>
      <c r="C13" s="14" t="s">
        <v>20</v>
      </c>
      <c r="D13" s="15" t="s">
        <v>21</v>
      </c>
      <c r="E13" s="15" t="s">
        <v>22</v>
      </c>
      <c r="F13" s="15" t="s">
        <v>29</v>
      </c>
      <c r="G13" s="13">
        <v>40684.410000000003</v>
      </c>
      <c r="H13" s="13">
        <v>40684.410000000003</v>
      </c>
      <c r="I13" s="13">
        <v>3254.76</v>
      </c>
      <c r="J13" s="16">
        <v>44013</v>
      </c>
      <c r="K13" s="17" t="s">
        <v>18</v>
      </c>
    </row>
    <row r="14" spans="1:15" ht="298.95" customHeight="1" x14ac:dyDescent="0.3">
      <c r="A14" s="21" t="s">
        <v>38</v>
      </c>
      <c r="B14" s="22" t="s">
        <v>32</v>
      </c>
      <c r="C14" s="23" t="s">
        <v>33</v>
      </c>
      <c r="D14" s="23" t="s">
        <v>34</v>
      </c>
      <c r="E14" s="23" t="s">
        <v>35</v>
      </c>
      <c r="F14" s="23" t="s">
        <v>36</v>
      </c>
      <c r="G14" s="24">
        <v>40934.97</v>
      </c>
      <c r="H14" s="25">
        <v>37620.230000000003</v>
      </c>
      <c r="I14" s="26">
        <v>3314.74</v>
      </c>
      <c r="J14" s="27">
        <v>44075</v>
      </c>
      <c r="K14" s="28" t="s">
        <v>37</v>
      </c>
      <c r="L14" s="29"/>
      <c r="M14" s="29"/>
      <c r="N14" s="29"/>
      <c r="O14" s="29"/>
    </row>
    <row r="15" spans="1:15" ht="373.95" customHeight="1" x14ac:dyDescent="0.3">
      <c r="A15" s="21" t="s">
        <v>39</v>
      </c>
      <c r="B15" s="22" t="s">
        <v>32</v>
      </c>
      <c r="C15" s="23" t="s">
        <v>40</v>
      </c>
      <c r="D15" s="23" t="s">
        <v>41</v>
      </c>
      <c r="E15" s="23" t="s">
        <v>42</v>
      </c>
      <c r="F15" s="23" t="s">
        <v>44</v>
      </c>
      <c r="G15" s="24">
        <v>34042.080000000002</v>
      </c>
      <c r="H15" s="25">
        <v>31306.23</v>
      </c>
      <c r="I15" s="26">
        <v>2735.85</v>
      </c>
      <c r="J15" s="27">
        <v>44076</v>
      </c>
      <c r="K15" s="28" t="s">
        <v>43</v>
      </c>
      <c r="L15" s="29"/>
      <c r="M15" s="29"/>
      <c r="N15" s="29"/>
      <c r="O15" s="29"/>
    </row>
    <row r="16" spans="1:15" x14ac:dyDescent="0.3">
      <c r="A16" s="36"/>
      <c r="B16" s="37"/>
      <c r="C16" s="37"/>
      <c r="D16" s="37"/>
      <c r="E16" s="37"/>
      <c r="F16" s="38"/>
      <c r="G16" s="19">
        <f>SUM(G13:G15)</f>
        <v>115661.46</v>
      </c>
      <c r="H16" s="19">
        <f t="shared" ref="H16:I16" si="0">SUM(H13:H15)</f>
        <v>109610.87000000001</v>
      </c>
      <c r="I16" s="19">
        <f t="shared" si="0"/>
        <v>9305.35</v>
      </c>
      <c r="J16" s="31"/>
      <c r="K16" s="32"/>
    </row>
    <row r="18" spans="4:8" x14ac:dyDescent="0.3">
      <c r="D18" s="30"/>
      <c r="E18" s="30"/>
      <c r="F18" s="30"/>
      <c r="H18" s="9"/>
    </row>
  </sheetData>
  <mergeCells count="19">
    <mergeCell ref="E8:F8"/>
    <mergeCell ref="A2:K2"/>
    <mergeCell ref="C3:J3"/>
    <mergeCell ref="C4:J4"/>
    <mergeCell ref="E7:F7"/>
    <mergeCell ref="D6:H6"/>
    <mergeCell ref="J5:K5"/>
    <mergeCell ref="D18:F18"/>
    <mergeCell ref="J16:K16"/>
    <mergeCell ref="B9:B10"/>
    <mergeCell ref="D9:D10"/>
    <mergeCell ref="E9:E10"/>
    <mergeCell ref="F9:F10"/>
    <mergeCell ref="A16:F16"/>
    <mergeCell ref="G9:I9"/>
    <mergeCell ref="A9:A10"/>
    <mergeCell ref="C9:C10"/>
    <mergeCell ref="K9:K10"/>
    <mergeCell ref="J9:J10"/>
  </mergeCells>
  <phoneticPr fontId="16" type="noConversion"/>
  <pageMargins left="0.25" right="0.25" top="0.75" bottom="0.75" header="0.3" footer="0.3"/>
  <pageSetup paperSize="9" scale="45" fitToHeight="0" orientation="landscape" r:id="rId1"/>
  <rowBreaks count="2" manualBreakCount="2">
    <brk id="12" max="10" man="1"/>
    <brk id="1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Lapas1</vt:lpstr>
      <vt:lpstr>Lapas1!Print_Area</vt:lpstr>
    </vt:vector>
  </TitlesOfParts>
  <Company>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Vaida Keleryte-Burokiene</cp:lastModifiedBy>
  <cp:lastPrinted>2020-07-14T17:57:14Z</cp:lastPrinted>
  <dcterms:created xsi:type="dcterms:W3CDTF">2013-02-28T07:13:39Z</dcterms:created>
  <dcterms:modified xsi:type="dcterms:W3CDTF">2021-02-28T16:08:12Z</dcterms:modified>
</cp:coreProperties>
</file>